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showSheetTabs="0" xWindow="0" yWindow="1830" windowWidth="15360" windowHeight="8685" activeTab="0"/>
  </bookViews>
  <sheets>
    <sheet name="Sheet1" sheetId="1" r:id="rId1"/>
  </sheets>
  <definedNames>
    <definedName name="_xlnm.Print_Area" localSheetId="0">'Sheet1'!$I$1:$M$43</definedName>
  </definedNames>
  <calcPr fullCalcOnLoad="1"/>
</workbook>
</file>

<file path=xl/sharedStrings.xml><?xml version="1.0" encoding="utf-8"?>
<sst xmlns="http://schemas.openxmlformats.org/spreadsheetml/2006/main" count="33" uniqueCount="25">
  <si>
    <t>x</t>
  </si>
  <si>
    <t>y</t>
  </si>
  <si>
    <t>z</t>
  </si>
  <si>
    <t>For the following set of equations:</t>
  </si>
  <si>
    <t>The setup table is:</t>
  </si>
  <si>
    <t xml:space="preserve">  Example:</t>
  </si>
  <si>
    <r>
      <t>(</t>
    </r>
    <r>
      <rPr>
        <b/>
        <i/>
        <sz val="12"/>
        <rFont val="Times New Roman"/>
        <family val="1"/>
      </rPr>
      <t>Not</t>
    </r>
    <r>
      <rPr>
        <i/>
        <sz val="12"/>
        <rFont val="Times New Roman"/>
        <family val="1"/>
      </rPr>
      <t xml:space="preserve"> to be used for special cases such as: no solution or dependent)</t>
    </r>
  </si>
  <si>
    <t>w</t>
  </si>
  <si>
    <t>Solving 4 Equations, 4 Unknowns Using the All-Integer Method.</t>
  </si>
  <si>
    <t>w =</t>
  </si>
  <si>
    <r>
      <t xml:space="preserve">   Setup the initial table (</t>
    </r>
    <r>
      <rPr>
        <i/>
        <sz val="12"/>
        <rFont val="Times New Roman"/>
        <family val="1"/>
      </rPr>
      <t>see example below</t>
    </r>
    <r>
      <rPr>
        <sz val="12"/>
        <rFont val="Times New Roman"/>
        <family val="1"/>
      </rPr>
      <t>)</t>
    </r>
  </si>
  <si>
    <t xml:space="preserve">   without decimals or fractions:</t>
  </si>
  <si>
    <t>Comment</t>
  </si>
  <si>
    <r>
      <t xml:space="preserve">Linear Dependent </t>
    </r>
    <r>
      <rPr>
        <sz val="12"/>
        <rFont val="Times New Roman"/>
        <family val="0"/>
      </rPr>
      <t>because the row is all 0s.</t>
    </r>
  </si>
  <si>
    <r>
      <t xml:space="preserve">No Solution </t>
    </r>
    <r>
      <rPr>
        <sz val="12"/>
        <rFont val="Times New Roman"/>
        <family val="0"/>
      </rPr>
      <t>because the row is all 0s on the left,
and nonzero number in the right.</t>
    </r>
  </si>
  <si>
    <t xml:space="preserve">Comment: </t>
  </si>
  <si>
    <t>Pivot cannot be = 0. Try to rearrange the original set of equations by switching rows in the setup table. 
Switch between rows 1 and 2 or between rows 2 and 3…etc.</t>
  </si>
  <si>
    <r>
      <t>3</t>
    </r>
    <r>
      <rPr>
        <i/>
        <sz val="10"/>
        <rFont val="Times New Roman"/>
        <family val="1"/>
      </rPr>
      <t>w</t>
    </r>
    <r>
      <rPr>
        <sz val="10"/>
        <rFont val="Times New Roman"/>
        <family val="1"/>
      </rPr>
      <t xml:space="preserve"> + 5</t>
    </r>
    <r>
      <rPr>
        <i/>
        <sz val="10"/>
        <rFont val="Times New Roman"/>
        <family val="1"/>
      </rPr>
      <t>x</t>
    </r>
    <r>
      <rPr>
        <sz val="10"/>
        <rFont val="Times New Roman"/>
        <family val="1"/>
      </rPr>
      <t xml:space="preserve"> - </t>
    </r>
    <r>
      <rPr>
        <i/>
        <sz val="10"/>
        <rFont val="Times New Roman"/>
        <family val="1"/>
      </rPr>
      <t>y</t>
    </r>
    <r>
      <rPr>
        <sz val="10"/>
        <rFont val="Times New Roman"/>
        <family val="1"/>
      </rPr>
      <t xml:space="preserve"> + 2</t>
    </r>
    <r>
      <rPr>
        <i/>
        <sz val="10"/>
        <rFont val="Times New Roman"/>
        <family val="1"/>
      </rPr>
      <t>z</t>
    </r>
    <r>
      <rPr>
        <sz val="10"/>
        <rFont val="Times New Roman"/>
        <family val="1"/>
      </rPr>
      <t xml:space="preserve"> =2</t>
    </r>
  </si>
  <si>
    <r>
      <t>w</t>
    </r>
    <r>
      <rPr>
        <sz val="10"/>
        <rFont val="Times New Roman"/>
        <family val="1"/>
      </rPr>
      <t xml:space="preserve"> -</t>
    </r>
    <r>
      <rPr>
        <i/>
        <sz val="10"/>
        <rFont val="Times New Roman"/>
        <family val="1"/>
      </rPr>
      <t xml:space="preserve"> y</t>
    </r>
    <r>
      <rPr>
        <sz val="10"/>
        <rFont val="Times New Roman"/>
        <family val="1"/>
      </rPr>
      <t xml:space="preserve"> = 0</t>
    </r>
  </si>
  <si>
    <r>
      <t>-</t>
    </r>
    <r>
      <rPr>
        <sz val="10"/>
        <rFont val="Times New Roman"/>
        <family val="1"/>
      </rPr>
      <t>2</t>
    </r>
    <r>
      <rPr>
        <i/>
        <sz val="10"/>
        <rFont val="Times New Roman"/>
        <family val="1"/>
      </rPr>
      <t>x -</t>
    </r>
    <r>
      <rPr>
        <sz val="10"/>
        <rFont val="Times New Roman"/>
        <family val="1"/>
      </rPr>
      <t xml:space="preserve"> </t>
    </r>
    <r>
      <rPr>
        <i/>
        <sz val="10"/>
        <rFont val="Times New Roman"/>
        <family val="1"/>
      </rPr>
      <t>z</t>
    </r>
    <r>
      <rPr>
        <sz val="10"/>
        <rFont val="Times New Roman"/>
        <family val="1"/>
      </rPr>
      <t xml:space="preserve"> = -3</t>
    </r>
  </si>
  <si>
    <r>
      <t>w</t>
    </r>
    <r>
      <rPr>
        <sz val="10"/>
        <rFont val="Times New Roman"/>
        <family val="1"/>
      </rPr>
      <t xml:space="preserve"> - 3</t>
    </r>
    <r>
      <rPr>
        <i/>
        <sz val="10"/>
        <rFont val="Times New Roman"/>
        <family val="1"/>
      </rPr>
      <t>x</t>
    </r>
    <r>
      <rPr>
        <sz val="10"/>
        <rFont val="Times New Roman"/>
        <family val="1"/>
      </rPr>
      <t xml:space="preserve"> - </t>
    </r>
    <r>
      <rPr>
        <i/>
        <sz val="10"/>
        <rFont val="Times New Roman"/>
        <family val="1"/>
      </rPr>
      <t>y</t>
    </r>
    <r>
      <rPr>
        <sz val="10"/>
        <rFont val="Times New Roman"/>
        <family val="1"/>
      </rPr>
      <t xml:space="preserve"> = 1</t>
    </r>
  </si>
  <si>
    <t xml:space="preserve">x = </t>
  </si>
  <si>
    <t>y =</t>
  </si>
  <si>
    <t xml:space="preserve">z = </t>
  </si>
  <si>
    <t>Make sure to Allow Macro when you start the file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</si>
</sst>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"/>
    <numFmt numFmtId="173" formatCode="General;General;;"/>
    <numFmt numFmtId="174" formatCode="0.0000"/>
    <numFmt numFmtId="175" formatCode="0.0%"/>
    <numFmt numFmtId="176" formatCode="m/dd/yyyy"/>
    <numFmt numFmtId="177" formatCode="0.00000"/>
    <numFmt numFmtId="178" formatCode="0.0"/>
  </numFmts>
  <fonts count="15">
    <font>
      <sz val="12"/>
      <name val="Times New Roman"/>
      <family val="0"/>
    </font>
    <font>
      <sz val="11"/>
      <name val="Times New Roman"/>
      <family val="1"/>
    </font>
    <font>
      <b/>
      <sz val="11"/>
      <color indexed="10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2"/>
      <color indexed="9"/>
      <name val="Times New Roman"/>
      <family val="1"/>
    </font>
    <font>
      <b/>
      <sz val="12"/>
      <name val="Times New Roman"/>
      <family val="1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b/>
      <i/>
      <sz val="11"/>
      <name val="Times New Roman"/>
      <family val="1"/>
    </font>
    <font>
      <b/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172" fontId="0" fillId="0" borderId="0" xfId="0" applyNumberFormat="1" applyFont="1" applyAlignment="1">
      <alignment/>
    </xf>
    <xf numFmtId="172" fontId="1" fillId="0" borderId="0" xfId="0" applyNumberFormat="1" applyFont="1" applyBorder="1" applyAlignment="1">
      <alignment horizontal="center" vertical="center"/>
    </xf>
    <xf numFmtId="1" fontId="1" fillId="0" borderId="0" xfId="0" applyNumberFormat="1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172" fontId="0" fillId="0" borderId="2" xfId="0" applyNumberFormat="1" applyFont="1" applyBorder="1" applyAlignment="1">
      <alignment horizontal="center"/>
    </xf>
    <xf numFmtId="172" fontId="4" fillId="0" borderId="3" xfId="0" applyNumberFormat="1" applyFont="1" applyBorder="1" applyAlignment="1">
      <alignment horizontal="center"/>
    </xf>
    <xf numFmtId="1" fontId="1" fillId="0" borderId="4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/>
    </xf>
    <xf numFmtId="172" fontId="0" fillId="0" borderId="0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172" fontId="8" fillId="0" borderId="3" xfId="0" applyNumberFormat="1" applyFont="1" applyBorder="1" applyAlignment="1">
      <alignment horizontal="center"/>
    </xf>
    <xf numFmtId="172" fontId="6" fillId="0" borderId="2" xfId="0" applyNumberFormat="1" applyFont="1" applyBorder="1" applyAlignment="1">
      <alignment horizontal="center"/>
    </xf>
    <xf numFmtId="1" fontId="6" fillId="0" borderId="6" xfId="0" applyNumberFormat="1" applyFont="1" applyFill="1" applyBorder="1" applyAlignment="1">
      <alignment horizontal="center"/>
    </xf>
    <xf numFmtId="1" fontId="9" fillId="0" borderId="0" xfId="0" applyNumberFormat="1" applyFont="1" applyFill="1" applyBorder="1" applyAlignment="1">
      <alignment horizontal="center"/>
    </xf>
    <xf numFmtId="2" fontId="1" fillId="0" borderId="1" xfId="0" applyNumberFormat="1" applyFont="1" applyBorder="1" applyAlignment="1">
      <alignment horizontal="left"/>
    </xf>
    <xf numFmtId="0" fontId="0" fillId="0" borderId="7" xfId="0" applyFont="1" applyBorder="1" applyAlignment="1">
      <alignment/>
    </xf>
    <xf numFmtId="0" fontId="0" fillId="0" borderId="4" xfId="0" applyFont="1" applyBorder="1" applyAlignment="1">
      <alignment/>
    </xf>
    <xf numFmtId="172" fontId="0" fillId="0" borderId="1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1" xfId="0" applyFont="1" applyBorder="1" applyAlignment="1">
      <alignment/>
    </xf>
    <xf numFmtId="172" fontId="6" fillId="0" borderId="0" xfId="0" applyNumberFormat="1" applyFont="1" applyBorder="1" applyAlignment="1">
      <alignment horizontal="center"/>
    </xf>
    <xf numFmtId="1" fontId="6" fillId="0" borderId="0" xfId="0" applyNumberFormat="1" applyFont="1" applyFill="1" applyBorder="1" applyAlignment="1">
      <alignment horizontal="center"/>
    </xf>
    <xf numFmtId="0" fontId="0" fillId="0" borderId="8" xfId="0" applyFont="1" applyBorder="1" applyAlignment="1">
      <alignment/>
    </xf>
    <xf numFmtId="0" fontId="0" fillId="0" borderId="7" xfId="0" applyBorder="1" applyAlignment="1">
      <alignment horizontal="center"/>
    </xf>
    <xf numFmtId="0" fontId="0" fillId="0" borderId="9" xfId="0" applyFont="1" applyBorder="1" applyAlignment="1">
      <alignment/>
    </xf>
    <xf numFmtId="172" fontId="0" fillId="0" borderId="9" xfId="0" applyNumberFormat="1" applyFont="1" applyFill="1" applyBorder="1" applyAlignment="1">
      <alignment horizontal="center"/>
    </xf>
    <xf numFmtId="1" fontId="0" fillId="0" borderId="9" xfId="0" applyNumberFormat="1" applyFont="1" applyFill="1" applyBorder="1" applyAlignment="1">
      <alignment horizontal="center"/>
    </xf>
    <xf numFmtId="0" fontId="0" fillId="0" borderId="9" xfId="0" applyFont="1" applyFill="1" applyBorder="1" applyAlignment="1">
      <alignment/>
    </xf>
    <xf numFmtId="0" fontId="0" fillId="0" borderId="10" xfId="0" applyFont="1" applyBorder="1" applyAlignment="1">
      <alignment/>
    </xf>
    <xf numFmtId="1" fontId="1" fillId="0" borderId="5" xfId="0" applyNumberFormat="1" applyFont="1" applyBorder="1" applyAlignment="1">
      <alignment horizontal="center" vertical="center"/>
    </xf>
    <xf numFmtId="0" fontId="0" fillId="0" borderId="5" xfId="0" applyFont="1" applyBorder="1" applyAlignment="1">
      <alignment/>
    </xf>
    <xf numFmtId="0" fontId="0" fillId="0" borderId="11" xfId="0" applyFont="1" applyBorder="1" applyAlignment="1">
      <alignment/>
    </xf>
    <xf numFmtId="0" fontId="13" fillId="0" borderId="0" xfId="0" applyFont="1" applyBorder="1" applyAlignment="1">
      <alignment horizontal="right"/>
    </xf>
    <xf numFmtId="0" fontId="4" fillId="0" borderId="5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10" fillId="0" borderId="0" xfId="0" applyFont="1" applyAlignment="1">
      <alignment/>
    </xf>
    <xf numFmtId="0" fontId="3" fillId="0" borderId="0" xfId="0" applyFont="1" applyAlignment="1">
      <alignment/>
    </xf>
    <xf numFmtId="172" fontId="1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 quotePrefix="1">
      <alignment/>
    </xf>
    <xf numFmtId="1" fontId="0" fillId="0" borderId="0" xfId="0" applyNumberFormat="1" applyFont="1" applyAlignment="1">
      <alignment horizontal="center"/>
    </xf>
    <xf numFmtId="1" fontId="0" fillId="0" borderId="0" xfId="0" applyNumberFormat="1" applyFont="1" applyBorder="1" applyAlignment="1">
      <alignment horizontal="center"/>
    </xf>
    <xf numFmtId="172" fontId="6" fillId="0" borderId="1" xfId="0" applyNumberFormat="1" applyFont="1" applyBorder="1" applyAlignment="1">
      <alignment/>
    </xf>
    <xf numFmtId="0" fontId="14" fillId="0" borderId="1" xfId="0" applyFont="1" applyBorder="1" applyAlignment="1">
      <alignment horizontal="center"/>
    </xf>
    <xf numFmtId="2" fontId="1" fillId="0" borderId="5" xfId="0" applyNumberFormat="1" applyFont="1" applyFill="1" applyBorder="1" applyAlignment="1">
      <alignment horizontal="center" vertical="center"/>
    </xf>
    <xf numFmtId="1" fontId="13" fillId="0" borderId="5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left" vertical="top" wrapText="1"/>
    </xf>
    <xf numFmtId="0" fontId="0" fillId="0" borderId="0" xfId="0" applyAlignment="1">
      <alignment vertical="top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vertical="top"/>
    </xf>
    <xf numFmtId="0" fontId="14" fillId="0" borderId="0" xfId="0" applyFont="1" applyBorder="1" applyAlignment="1">
      <alignment horizontal="left" vertical="top" wrapText="1"/>
    </xf>
    <xf numFmtId="0" fontId="0" fillId="0" borderId="0" xfId="0" applyBorder="1" applyAlignment="1">
      <alignment wrapText="1"/>
    </xf>
    <xf numFmtId="0" fontId="10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O51"/>
  <sheetViews>
    <sheetView showGridLines="0" showRowColHeaders="0" tabSelected="1" workbookViewId="0" topLeftCell="A16">
      <selection activeCell="T37" sqref="T37"/>
    </sheetView>
  </sheetViews>
  <sheetFormatPr defaultColWidth="9.00390625" defaultRowHeight="15.75"/>
  <cols>
    <col min="1" max="1" width="6.375" style="1" customWidth="1"/>
    <col min="2" max="7" width="6.625" style="1" customWidth="1"/>
    <col min="8" max="8" width="2.625" style="1" customWidth="1"/>
    <col min="9" max="13" width="5.625" style="2" customWidth="1"/>
    <col min="14" max="14" width="6.625" style="1" hidden="1" customWidth="1"/>
    <col min="15" max="15" width="17.50390625" style="1" customWidth="1"/>
    <col min="16" max="16384" width="9.00390625" style="1" customWidth="1"/>
  </cols>
  <sheetData>
    <row r="1" spans="4:5" ht="15.75">
      <c r="D1" s="45" t="s">
        <v>8</v>
      </c>
      <c r="E1" s="45"/>
    </row>
    <row r="2" spans="4:5" ht="15.75">
      <c r="D2" s="46" t="s">
        <v>6</v>
      </c>
      <c r="E2" s="46"/>
    </row>
    <row r="3" ht="16.5" thickBot="1"/>
    <row r="4" spans="1:15" ht="15.75">
      <c r="A4" s="44" t="s">
        <v>10</v>
      </c>
      <c r="H4" s="31"/>
      <c r="I4" s="32"/>
      <c r="J4" s="32"/>
      <c r="K4" s="32"/>
      <c r="L4" s="32"/>
      <c r="M4" s="32"/>
      <c r="N4" s="24"/>
      <c r="O4" s="25"/>
    </row>
    <row r="5" spans="1:15" ht="16.5" thickBot="1">
      <c r="A5" s="1" t="s">
        <v>11</v>
      </c>
      <c r="H5" s="33"/>
      <c r="I5" s="42" t="s">
        <v>7</v>
      </c>
      <c r="J5" s="42" t="s">
        <v>0</v>
      </c>
      <c r="K5" s="42" t="s">
        <v>1</v>
      </c>
      <c r="L5" s="43" t="s">
        <v>2</v>
      </c>
      <c r="M5" s="14"/>
      <c r="N5" s="27"/>
      <c r="O5" s="53" t="s">
        <v>12</v>
      </c>
    </row>
    <row r="6" spans="2:15" s="4" customFormat="1" ht="15.75">
      <c r="B6" s="11" t="s">
        <v>7</v>
      </c>
      <c r="C6" s="11" t="s">
        <v>0</v>
      </c>
      <c r="D6" s="11" t="s">
        <v>1</v>
      </c>
      <c r="E6" s="11" t="s">
        <v>2</v>
      </c>
      <c r="F6" s="10"/>
      <c r="G6" s="15"/>
      <c r="H6" s="34"/>
      <c r="I6" s="8">
        <f>IF($C$11=1,B7,"")</f>
      </c>
      <c r="J6" s="6">
        <f>IF($C$11=1,C7,"")</f>
      </c>
      <c r="K6" s="6">
        <f>IF($C$11=1,D7,"")</f>
      </c>
      <c r="L6" s="12">
        <f>IF($C$11=1,E7,"")</f>
      </c>
      <c r="M6" s="6">
        <f>IF($C$11=1,F7,"")</f>
      </c>
      <c r="N6" s="50">
        <f>IF(AND(I6=0,J6=0,K6=0,L6=0,M6=0),1,IF(AND(I6=0,J6=0,K6=0,L6=0,M6&lt;&gt;0),2,IF(I6=0,3,0)))</f>
        <v>0</v>
      </c>
      <c r="O6" s="52">
        <f>IF(N6=1,"Linearly Dependent",IF(N6=2,"No Solution",IF(N6=3,"Pivot = 0","")))</f>
      </c>
    </row>
    <row r="7" spans="2:15" s="4" customFormat="1" ht="15.75">
      <c r="B7" s="21"/>
      <c r="C7" s="21"/>
      <c r="D7" s="21"/>
      <c r="E7" s="21"/>
      <c r="F7" s="21"/>
      <c r="G7" s="16"/>
      <c r="H7" s="35"/>
      <c r="I7" s="6">
        <f>IF(AND($C$11=1,$N$6=0),B8,"")</f>
      </c>
      <c r="J7" s="6">
        <f>IF(AND($C$11=1,$N$6=0),C8,"")</f>
      </c>
      <c r="K7" s="6">
        <f>IF(AND($C$11=1,$N$6=0),D8,"")</f>
      </c>
      <c r="L7" s="7">
        <f>IF(AND($C$11=1,$N$6=0),E8,"")</f>
      </c>
      <c r="M7" s="6">
        <f>IF(AND($C$11=1,$N$6=0),F8,"")</f>
      </c>
      <c r="N7" s="50">
        <f>IF(AND(I7=0,J7=0,K7=0,L7=0,M7=0),1,IF(AND(I7=0,J7=0,K7=0,L7=0,M7&lt;&gt;0),2,0))</f>
        <v>0</v>
      </c>
      <c r="O7" s="52">
        <f>IF(N7=1,"Linearly Dependent",IF(N7=2,"No Solution",IF(N7=3,"Pivot = 0","")))</f>
      </c>
    </row>
    <row r="8" spans="2:15" s="4" customFormat="1" ht="15.75">
      <c r="B8" s="21"/>
      <c r="C8" s="21"/>
      <c r="D8" s="21"/>
      <c r="E8" s="21"/>
      <c r="F8" s="21"/>
      <c r="G8" s="16"/>
      <c r="H8" s="35"/>
      <c r="I8" s="6">
        <f>IF(AND($C$11=1,$N$6=0),B9,"")</f>
      </c>
      <c r="J8" s="6">
        <f aca="true" t="shared" si="0" ref="J8:L9">IF(AND($C$11=1,$N$6=0),C9,"")</f>
      </c>
      <c r="K8" s="6">
        <f t="shared" si="0"/>
      </c>
      <c r="L8" s="7">
        <f t="shared" si="0"/>
      </c>
      <c r="M8" s="6">
        <f>IF(AND($C$11=1,$N$6=0),F9,"")</f>
      </c>
      <c r="N8" s="50">
        <f>IF(AND(I8=0,J8=0,K8=0,L8=0,M8=0),1,IF(AND(I8=0,J8=0,K8=0,L8=0,M8&lt;&gt;0),2,0))</f>
        <v>0</v>
      </c>
      <c r="O8" s="52">
        <f>IF(N8=1,"Linearly Dependent",IF(N8=2,"No Solution",IF(N8=3,"Pivot = 0","")))</f>
      </c>
    </row>
    <row r="9" spans="2:15" s="4" customFormat="1" ht="15.75">
      <c r="B9" s="21"/>
      <c r="C9" s="21"/>
      <c r="D9" s="21"/>
      <c r="E9" s="21"/>
      <c r="F9" s="21"/>
      <c r="G9" s="16"/>
      <c r="H9" s="35"/>
      <c r="I9" s="6">
        <f>IF(AND($C$11=1,$N$6=0),B10,"")</f>
      </c>
      <c r="J9" s="6">
        <f t="shared" si="0"/>
      </c>
      <c r="K9" s="6">
        <f t="shared" si="0"/>
      </c>
      <c r="L9" s="7">
        <f t="shared" si="0"/>
      </c>
      <c r="M9" s="6">
        <f>IF(AND($C$11=1,$N$6=0),F10,"")</f>
      </c>
      <c r="N9" s="50">
        <f>IF(AND(I9=0,J9=0,K9=0,L9=0,M9=0),1,IF(AND(I9=0,J9=0,K9=0,L9=0,M9&lt;&gt;0),2,0))</f>
        <v>0</v>
      </c>
      <c r="O9" s="52">
        <f>IF(N9=1,"Linearly Dependent",IF(N9=2,"No Solution",IF(N9=3,"Pivot = 0","")))</f>
      </c>
    </row>
    <row r="10" spans="2:15" s="4" customFormat="1" ht="15.75">
      <c r="B10" s="21"/>
      <c r="C10" s="21"/>
      <c r="D10" s="21"/>
      <c r="E10" s="21"/>
      <c r="F10" s="21"/>
      <c r="G10" s="16"/>
      <c r="H10" s="35"/>
      <c r="I10" s="5"/>
      <c r="J10" s="5"/>
      <c r="K10" s="5"/>
      <c r="L10" s="47"/>
      <c r="M10" s="5"/>
      <c r="N10" s="50">
        <f>SUM(N6:N9)</f>
        <v>0</v>
      </c>
      <c r="O10" s="26"/>
    </row>
    <row r="11" spans="3:15" ht="15.75">
      <c r="C11" s="22"/>
      <c r="H11" s="36"/>
      <c r="I11" s="6">
        <f>IF(AND($C$11=1,$N$10=0),I6,"")</f>
      </c>
      <c r="J11" s="6">
        <f>IF(AND($C$11=1,$N$10=0),J6,"")</f>
      </c>
      <c r="K11" s="6">
        <f>IF(AND($C$11=1,$N$10=0),K6,"")</f>
      </c>
      <c r="L11" s="7">
        <f>IF(AND($C$11=1,$N$10=0),L6,"")</f>
      </c>
      <c r="M11" s="6">
        <f>IF(AND($C$11=1,$N$10=0),M6,"")</f>
      </c>
      <c r="N11" s="50">
        <f>IF(AND(I11=0,J11=0,K11=0,L11=0,M11=0),1,IF(AND(I11=0,J11=0,K11=0,L11=0,M11&lt;&gt;0),2,0))</f>
        <v>0</v>
      </c>
      <c r="O11" s="52">
        <f>IF(N11=1,"Linearly Dependent",IF(N11=2,"No Solution",IF(N11=3,"Pivot = 0","")))</f>
      </c>
    </row>
    <row r="12" spans="8:15" ht="15.75">
      <c r="H12" s="36"/>
      <c r="I12" s="6">
        <f>IF(AND($C$11=1,$N$10=0),0,"")</f>
      </c>
      <c r="J12" s="8">
        <f>IF(AND($C$11=1,$N$10=0),((J7*I6)-(I7*J6)),"")</f>
      </c>
      <c r="K12" s="6">
        <f>IF(AND($C$11=1,$N$10=0),((I6*K7)-(I7*K6)),"")</f>
      </c>
      <c r="L12" s="7">
        <f>IF(AND($C$11=1,$N$10=0),((I6*L7)-(I7*L6)),"")</f>
      </c>
      <c r="M12" s="6">
        <f>IF(AND($C$11=1,$N$10=0),((I6*M7)-(I7*M6)),"")</f>
      </c>
      <c r="N12" s="50">
        <f>IF(AND(I12=0,J12=0,K12=0,L12=0,M12=0),1,IF(AND(I12=0,J12=0,K12=0,L12=0,M12&lt;&gt;0),2,IF(J12=0,3,0)))</f>
        <v>0</v>
      </c>
      <c r="O12" s="52">
        <f>IF(N12=1,"Linearly Dependent",IF(N12=2,"No Solution",IF(N12=3,"Pivot = 0","")))</f>
      </c>
    </row>
    <row r="13" spans="8:15" ht="15.75">
      <c r="H13" s="36"/>
      <c r="I13" s="6">
        <f>IF(AND($C$11=1,$N$10=0),0,"")</f>
      </c>
      <c r="J13" s="6">
        <f>IF(AND($C$11=1,$N$10=0),((I6*J8)-(I8*J6)),"")</f>
      </c>
      <c r="K13" s="6">
        <f>IF(AND($C$11=1,$N$10=0),((I6*K8)-(I8*K6)),"")</f>
      </c>
      <c r="L13" s="7">
        <f>IF(AND($C$11=1,$N$10=0),((I6*L8)-(I8*L6)),"")</f>
      </c>
      <c r="M13" s="6">
        <f>IF(AND($C$11=1,$N$10=0),((I6*M8)-(I8*M6)),"")</f>
      </c>
      <c r="N13" s="50">
        <f>IF(AND(I13=0,J13=0,K13=0,L13=0,M13=0),1,IF(AND(I13=0,J13=0,K13=0,L13=0,M13&lt;&gt;0),2,0))</f>
        <v>0</v>
      </c>
      <c r="O13" s="52">
        <f>IF(N13=1,"Linearly Dependent",IF(N13=2,"No Solution",IF(N13=3,"Pivot = 0","")))</f>
      </c>
    </row>
    <row r="14" spans="8:15" ht="15.75">
      <c r="H14" s="36"/>
      <c r="I14" s="6">
        <f>IF(AND($C$11=1,$N$10=0),0,"")</f>
      </c>
      <c r="J14" s="6">
        <f>IF(AND($C$11=1,$N$10=0),((I6*J9)-(I9*J6)),"")</f>
      </c>
      <c r="K14" s="6">
        <f>IF(AND($C$11=1,$N$10=0),((I6*K9)-(I9*K6)),"")</f>
      </c>
      <c r="L14" s="7">
        <f>IF(AND($C$11=1,$N$10=0),((I6*L9)-(I9*L6)),"")</f>
      </c>
      <c r="M14" s="6">
        <f>IF(AND($C$11=1,$N$10=0),((I6*M9)-(I9*M6)),"")</f>
      </c>
      <c r="N14" s="50">
        <f>IF(AND(I14=0,J14=0,K14=0,L14=0,M14=0),1,IF(AND(I14=0,J14=0,K14=0,L14=0,M14&lt;&gt;0),2,0))</f>
        <v>0</v>
      </c>
      <c r="O14" s="52">
        <f>IF(N14=1,"Linearly Dependent",IF(N14=2,"No Solution",IF(N14=3,"Pivot = 0","")))</f>
      </c>
    </row>
    <row r="15" spans="1:15" ht="15.75">
      <c r="A15" s="18"/>
      <c r="H15" s="36"/>
      <c r="I15" s="6"/>
      <c r="J15" s="6"/>
      <c r="K15" s="6"/>
      <c r="L15" s="7"/>
      <c r="M15" s="6"/>
      <c r="N15" s="50">
        <f>SUM(N6:N14)</f>
        <v>0</v>
      </c>
      <c r="O15" s="28"/>
    </row>
    <row r="16" spans="1:15" ht="15.75">
      <c r="A16" s="18"/>
      <c r="G16" s="18"/>
      <c r="H16" s="36"/>
      <c r="I16" s="6">
        <f>IF(AND($C$11=1,$N$15=0),J12,"")</f>
      </c>
      <c r="J16" s="6">
        <f>IF(AND($C$11=1,$N$15=0),0,"")</f>
      </c>
      <c r="K16" s="6">
        <f>IF(AND($C$11=1,$N$15=0),(((J12*K11)-(J11*K12))/I6),"")</f>
      </c>
      <c r="L16" s="7">
        <f>IF(AND($C$11=1,$N$15=0),(((J12*L11)-(J11*L12))/I6),"")</f>
      </c>
      <c r="M16" s="6">
        <f>IF(AND($C$11=1,$N$15=0),(((J12*M11)-(J11*M12))/I6),"")</f>
      </c>
      <c r="N16" s="50">
        <f>IF(AND(I16=0,J16=0,K16=0,L16=0,M16=0),1,IF(AND(I16=0,J16=0,K16=0,L16=0,M16&lt;&gt;0),2,0))</f>
        <v>0</v>
      </c>
      <c r="O16" s="52">
        <f>IF(N16=1,"Linearly Dependent",IF(N16=2,"No Solution",IF(N16=3,"Pivot = 0","")))</f>
      </c>
    </row>
    <row r="17" spans="7:15" ht="15.75">
      <c r="G17" s="18"/>
      <c r="H17" s="36"/>
      <c r="I17" s="6">
        <f>IF(AND($C$11=1,$N$15=0),0,"")</f>
      </c>
      <c r="J17" s="6">
        <f>IF(AND($C$11=1,$N$15=0),J12,"")</f>
      </c>
      <c r="K17" s="6">
        <f>IF(AND($C$11=1,$N$15=0),K12,"")</f>
      </c>
      <c r="L17" s="7">
        <f>IF(AND($C$11=1,$N$15=0),L12,"")</f>
      </c>
      <c r="M17" s="6">
        <f>IF(AND($C$11=1,$N$15=0),M12,"")</f>
      </c>
      <c r="N17" s="50">
        <f>IF(AND(I17=0,J17=0,K17=0,L17=0,M17=0),1,IF(AND(I17=0,J17=0,K17=0,L17=0,M17&lt;&gt;0),2,0))</f>
        <v>0</v>
      </c>
      <c r="O17" s="52">
        <f>IF(N17=1,"Linearly Dependent",IF(N17=2,"No Solution",IF(N17=3,"Pivot = 0","")))</f>
      </c>
    </row>
    <row r="18" spans="1:15" ht="15.75">
      <c r="A18" s="17" t="s">
        <v>5</v>
      </c>
      <c r="B18" s="18" t="s">
        <v>3</v>
      </c>
      <c r="C18" s="18"/>
      <c r="D18" s="18"/>
      <c r="E18" s="18"/>
      <c r="F18" s="18"/>
      <c r="G18" s="18"/>
      <c r="H18" s="36"/>
      <c r="I18" s="6">
        <f>IF(AND($C$11=1,$N$15=0),0,"")</f>
      </c>
      <c r="J18" s="6">
        <f>IF(AND($C$11=1,$N$15=0),0,"")</f>
      </c>
      <c r="K18" s="8">
        <f>IF(AND($C$11=1,$N$15=0),(((J12*K13)-(J13*K12))/I6),"")</f>
      </c>
      <c r="L18" s="7">
        <f>IF(AND($C$11=1,$N$15=0),(((J12*L13)-(J13*L12))/I6),"")</f>
      </c>
      <c r="M18" s="6">
        <f>IF(AND($C$11=1,$N$15=0),(((J12*M13)-(J13*M12))/I6),"")</f>
      </c>
      <c r="N18" s="50">
        <f>IF(AND(I18=0,J18=0,K18=0,L18=0,M18=0),1,IF(AND(I18=0,J18=0,K18=0,L18=0,M18&lt;&gt;0),2,IF(K18=0,3,0)))</f>
        <v>0</v>
      </c>
      <c r="O18" s="52">
        <f>IF(N18=1,"Linearly Dependent",IF(N18=2,"No Solution",IF(N18=3,"Pivot = 0","")))</f>
      </c>
    </row>
    <row r="19" spans="1:15" ht="15.75">
      <c r="A19" s="18"/>
      <c r="B19" s="18"/>
      <c r="C19" s="18" t="s">
        <v>17</v>
      </c>
      <c r="D19" s="18"/>
      <c r="E19" s="18"/>
      <c r="F19" s="18"/>
      <c r="G19" s="18"/>
      <c r="H19" s="36"/>
      <c r="I19" s="6">
        <f>IF(AND($C$11=1,$N$15=0),0,"")</f>
      </c>
      <c r="J19" s="6">
        <f>IF(AND($C$11=1,$N$15=0),0,"")</f>
      </c>
      <c r="K19" s="6">
        <f>IF(AND($C$11=1,$N$15=0),(((J12*K14)-(J14*K12))/I6),"")</f>
      </c>
      <c r="L19" s="7">
        <f>IF(AND($C$11=1,$N$15=0),(((J12*L14)-(J14*L12))/I6),"")</f>
      </c>
      <c r="M19" s="6">
        <f>IF(AND($C$11=1,$N$15=0),(((J12*M14)-(J14*M12))/I6),"")</f>
      </c>
      <c r="N19" s="50">
        <f>IF(AND(I19=0,J19=0,K19=0,L19=0,M19=0),1,IF(AND(I19=0,J19=0,K19=0,L19=0,M19&lt;&gt;0),2,0))</f>
        <v>0</v>
      </c>
      <c r="O19" s="52">
        <f>IF(N19=1,"Linearly Dependent",IF(N19=2,"No Solution",IF(N19=3,"Pivot = 0","")))</f>
      </c>
    </row>
    <row r="20" spans="1:15" ht="15.75">
      <c r="A20" s="18"/>
      <c r="B20" s="18"/>
      <c r="C20" s="48" t="s">
        <v>18</v>
      </c>
      <c r="D20" s="18"/>
      <c r="E20" s="18"/>
      <c r="F20" s="18"/>
      <c r="G20" s="18"/>
      <c r="H20" s="36"/>
      <c r="I20" s="6"/>
      <c r="J20" s="6"/>
      <c r="K20" s="6"/>
      <c r="L20" s="7"/>
      <c r="M20" s="6"/>
      <c r="N20" s="50">
        <f>SUM(N6:N19)</f>
        <v>0</v>
      </c>
      <c r="O20" s="28"/>
    </row>
    <row r="21" spans="1:15" ht="15.75">
      <c r="A21" s="18"/>
      <c r="B21" s="18"/>
      <c r="C21" s="49" t="s">
        <v>19</v>
      </c>
      <c r="D21" s="18"/>
      <c r="E21" s="18"/>
      <c r="F21" s="18"/>
      <c r="G21" s="18"/>
      <c r="H21" s="36"/>
      <c r="I21" s="6">
        <f>IF(AND($C$11=1,$N$20=0),K18,"")</f>
      </c>
      <c r="J21" s="6">
        <f>IF(AND($C$11=1,$N$20=0),0,"")</f>
      </c>
      <c r="K21" s="6">
        <f>IF(AND($C$11=1,$N$20=0),0,"")</f>
      </c>
      <c r="L21" s="7">
        <f>IF(AND($C$11=1,$N$20=0),(((K18*L16)-(K16*L18))/J12),"")</f>
      </c>
      <c r="M21" s="6">
        <f>IF(AND($C$11=1,$N$20=0),(((K18*M16)-(K16*M18))/J12),"")</f>
      </c>
      <c r="N21" s="50">
        <f>IF(AND(I21=0,J21=0,K21=0,L21=0,M21=0),1,IF(AND(I21=0,J21=0,K21=0,L21=0,M21&lt;&gt;0),2,0))</f>
        <v>0</v>
      </c>
      <c r="O21" s="52">
        <f>IF(N21=1,"Linearly Dependent",IF(N21=2,"No Solution",IF(N21=3,"Pivot = 0","")))</f>
      </c>
    </row>
    <row r="22" spans="1:15" ht="15.75">
      <c r="A22" s="18"/>
      <c r="B22" s="18"/>
      <c r="C22" s="48" t="s">
        <v>20</v>
      </c>
      <c r="D22" s="18"/>
      <c r="E22" s="18"/>
      <c r="F22" s="18"/>
      <c r="G22" s="29"/>
      <c r="H22" s="34"/>
      <c r="I22" s="6">
        <f>IF(AND($C$11=1,$N$20=0),0,"")</f>
      </c>
      <c r="J22" s="6">
        <f>IF(AND($C$11=1,$N$20=0),K18,"")</f>
      </c>
      <c r="K22" s="6">
        <f>IF(AND($C$11=1,$N$20=0),0,"")</f>
      </c>
      <c r="L22" s="7">
        <f>IF(AND($C$11=1,$N$20=0),(((K18*L17)-(K17*L18))/J12),"")</f>
      </c>
      <c r="M22" s="6">
        <f>IF(AND($C$11=1,$N$20=0),(((K18*M17)-(K17*M18))/J12),"")</f>
      </c>
      <c r="N22" s="50">
        <f>IF(AND(I22=0,J22=0,K22=0,L22=0,M22=0),1,IF(AND(I22=0,J22=0,K22=0,L22=0,M22&lt;&gt;0),2,0))</f>
        <v>0</v>
      </c>
      <c r="O22" s="52">
        <f>IF(N22=1,"Linearly Dependent",IF(N22=2,"No Solution",IF(N22=3,"Pivot = 0","")))</f>
      </c>
    </row>
    <row r="23" spans="1:15" ht="15.75">
      <c r="A23" s="18"/>
      <c r="B23" s="18" t="s">
        <v>4</v>
      </c>
      <c r="C23" s="18"/>
      <c r="D23" s="18"/>
      <c r="E23" s="18"/>
      <c r="F23" s="18"/>
      <c r="G23" s="30"/>
      <c r="H23" s="35"/>
      <c r="I23" s="6">
        <f>IF(AND($C$11=1,$N$20=0),0,"")</f>
      </c>
      <c r="J23" s="6">
        <f>IF(AND($C$11=1,$N$20=0),0,"")</f>
      </c>
      <c r="K23" s="6">
        <f>IF(AND($C$11=1,$N$20=0),K18,"")</f>
      </c>
      <c r="L23" s="7">
        <f>IF(AND($C$11=1,$N$20=0),L18,"")</f>
      </c>
      <c r="M23" s="6">
        <f>IF(AND($C$11=1,$N$20=0),M18,"")</f>
      </c>
      <c r="N23" s="50">
        <f>IF(AND(I23=0,J23=0,K23=0,L23=0,M23=0),1,IF(AND(I23=0,J23=0,K23=0,L23=0,M23&lt;&gt;0),2,0))</f>
        <v>0</v>
      </c>
      <c r="O23" s="52">
        <f>IF(N23=1,"Linearly Dependent",IF(N23=2,"No Solution",IF(N23=3,"Pivot = 0","")))</f>
      </c>
    </row>
    <row r="24" spans="1:15" ht="15.75">
      <c r="A24" s="18"/>
      <c r="B24" s="19" t="s">
        <v>7</v>
      </c>
      <c r="C24" s="19" t="s">
        <v>0</v>
      </c>
      <c r="D24" s="19" t="s">
        <v>1</v>
      </c>
      <c r="E24" s="19" t="s">
        <v>2</v>
      </c>
      <c r="F24" s="20"/>
      <c r="G24" s="30"/>
      <c r="H24" s="35"/>
      <c r="I24" s="6">
        <f>IF(AND($C$11=1,$N$20=0),0,"")</f>
      </c>
      <c r="J24" s="6">
        <f>IF(AND($C$11=1,$N$20=0),0,"")</f>
      </c>
      <c r="K24" s="6">
        <f>IF(AND($C$11=1,$N$20=0),0,"")</f>
      </c>
      <c r="L24" s="9">
        <f>IF(AND($C$11=1,$N$20=0),(((K18*L19)-(K19*L18))/J12),"")</f>
      </c>
      <c r="M24" s="8">
        <f>IF(AND($C$11=1,$N$20=0),(((K18*M19)-(K19*M18))/J12),"")</f>
      </c>
      <c r="N24" s="50">
        <f>IF(AND(I24=0,J24=0,K24=0,L24=0,M24=0),1,IF(AND(I24=0,J24=0,K24=0,L24=0,M24&lt;&gt;0),2,IF(L24=0,3,0)))</f>
        <v>0</v>
      </c>
      <c r="O24" s="52">
        <f>IF(N24=1,"Linearly Dependent",IF(N24=2,"No Solution",IF(N24=3,"Pivot = 0","")))</f>
      </c>
    </row>
    <row r="25" spans="1:15" ht="15.75">
      <c r="A25" s="18"/>
      <c r="B25" s="21">
        <v>3</v>
      </c>
      <c r="C25" s="21">
        <v>5</v>
      </c>
      <c r="D25" s="21">
        <v>-1</v>
      </c>
      <c r="E25" s="21">
        <v>2</v>
      </c>
      <c r="F25" s="21">
        <v>2</v>
      </c>
      <c r="G25" s="30"/>
      <c r="H25" s="35"/>
      <c r="I25" s="6"/>
      <c r="J25" s="6"/>
      <c r="K25" s="6"/>
      <c r="L25" s="7"/>
      <c r="M25" s="6"/>
      <c r="N25" s="51">
        <f>SUM(N6:N24)</f>
        <v>0</v>
      </c>
      <c r="O25" s="28"/>
    </row>
    <row r="26" spans="1:15" ht="15.75">
      <c r="A26" s="18"/>
      <c r="B26" s="21">
        <v>1</v>
      </c>
      <c r="C26" s="21">
        <v>0</v>
      </c>
      <c r="D26" s="21">
        <v>-1</v>
      </c>
      <c r="E26" s="21">
        <v>0</v>
      </c>
      <c r="F26" s="21">
        <v>0</v>
      </c>
      <c r="G26" s="30"/>
      <c r="H26" s="35"/>
      <c r="I26" s="6">
        <f>IF(AND($C$11=1,$N$25=0),L24,"")</f>
      </c>
      <c r="J26" s="6">
        <f>IF(AND($C$11=1,$N$25=0),0,"")</f>
      </c>
      <c r="K26" s="6">
        <f>IF(AND($C$11=1,$N$25=0),0,"")</f>
      </c>
      <c r="L26" s="7">
        <f>IF(AND($C$11=1,$N$25=0),0,"")</f>
      </c>
      <c r="M26" s="6">
        <f>IF(AND($C$11=1,$N$25=0),(((L24*M21)-(L21*M24))/K18),"")</f>
      </c>
      <c r="O26" s="28"/>
    </row>
    <row r="27" spans="1:15" ht="15.75">
      <c r="A27" s="18"/>
      <c r="B27" s="21">
        <v>0</v>
      </c>
      <c r="C27" s="21">
        <v>-2</v>
      </c>
      <c r="D27" s="21">
        <v>0</v>
      </c>
      <c r="E27" s="21">
        <v>-1</v>
      </c>
      <c r="F27" s="21">
        <v>-3</v>
      </c>
      <c r="H27" s="36"/>
      <c r="I27" s="6">
        <f>IF(AND($C$11=1,$N$25=0),0,"")</f>
      </c>
      <c r="J27" s="6">
        <f>IF(AND($C$11=1,$N$25=0),L24,"")</f>
      </c>
      <c r="K27" s="6">
        <f>IF(AND($C$11=1,$N$25=0),0,"")</f>
      </c>
      <c r="L27" s="7">
        <f>IF(AND($C$11=1,$N$25=0),0,"")</f>
      </c>
      <c r="M27" s="6">
        <f>IF(AND($C$11=1,$N$25=0),(((L24*M22)-(L22*M24))/K18),"")</f>
      </c>
      <c r="O27" s="28"/>
    </row>
    <row r="28" spans="1:15" ht="15.75">
      <c r="A28" s="18"/>
      <c r="B28" s="21">
        <v>1</v>
      </c>
      <c r="C28" s="21">
        <v>-3</v>
      </c>
      <c r="D28" s="21">
        <v>-1</v>
      </c>
      <c r="E28" s="21">
        <v>0</v>
      </c>
      <c r="F28" s="21">
        <v>1</v>
      </c>
      <c r="H28" s="33"/>
      <c r="I28" s="6">
        <f>IF(AND($C$11=1,$N$25=0),0,"")</f>
      </c>
      <c r="J28" s="6">
        <f>IF(AND($C$11=1,$N$25=0),0,"")</f>
      </c>
      <c r="K28" s="6">
        <f>IF(AND($C$11=1,$N$25=0),L24,"")</f>
      </c>
      <c r="L28" s="7">
        <f>IF(AND($C$11=1,$N$25=0),0,"")</f>
      </c>
      <c r="M28" s="6">
        <f>IF(AND($C$11=1,$N$25=0),(((L24*M23)-(L23*M24))/K18),"")</f>
      </c>
      <c r="O28" s="28"/>
    </row>
    <row r="29" spans="8:15" ht="15.75">
      <c r="H29" s="33"/>
      <c r="I29" s="6">
        <f>IF(AND($C$11=1,$N$25=0),0,"")</f>
      </c>
      <c r="J29" s="6">
        <f>IF(AND($C$11=1,$N$25=0),0,"")</f>
      </c>
      <c r="K29" s="6">
        <f>IF(AND($C$11=1,$N$25=0),0,"")</f>
      </c>
      <c r="L29" s="7">
        <f>IF(AND($C$11=1,$N$25=0),L24,"")</f>
      </c>
      <c r="M29" s="6">
        <f>IF(AND($C$11=1,$N$25=0),M24,"")</f>
      </c>
      <c r="N29" s="41"/>
      <c r="O29" s="23"/>
    </row>
    <row r="30" spans="8:15" ht="15.75">
      <c r="H30" s="33"/>
      <c r="I30" s="6"/>
      <c r="J30" s="6"/>
      <c r="K30" s="6"/>
      <c r="L30" s="7"/>
      <c r="M30" s="6"/>
      <c r="N30" s="41"/>
      <c r="O30" s="23"/>
    </row>
    <row r="31" spans="1:15" ht="15.75">
      <c r="A31" s="58" t="s">
        <v>15</v>
      </c>
      <c r="B31"/>
      <c r="C31"/>
      <c r="D31"/>
      <c r="E31"/>
      <c r="F31"/>
      <c r="H31" s="33"/>
      <c r="I31" s="6">
        <f>IF(AND($C$11=1,$N$25=0),I26/$L$29,"")</f>
      </c>
      <c r="J31" s="6">
        <f>IF(AND($C$11=1,$N$25=0),0,"")</f>
      </c>
      <c r="K31" s="6">
        <f>IF(AND($C$11=1,$N$25=0),0,"")</f>
      </c>
      <c r="L31" s="7">
        <f>IF(AND($C$11=1,$N$25=0),0,"")</f>
      </c>
      <c r="M31" s="13">
        <f>IF(AND($C$11=1,$N$25=0),M26/$L$29,"")</f>
      </c>
      <c r="N31" s="41"/>
      <c r="O31" s="23"/>
    </row>
    <row r="32" spans="1:15" ht="15.75">
      <c r="A32" s="63">
        <f>IF(OR(N10=1,N20=1,N25=1,N25=1),H42,IF(OR(N10=2,N20=2,N25=2,L29=2),H43,IF(OR(N10=3,N20=3,N25=3,L29=3),H47,"")))</f>
      </c>
      <c r="B32" s="64"/>
      <c r="C32" s="64"/>
      <c r="D32" s="64"/>
      <c r="E32" s="64"/>
      <c r="F32" s="64"/>
      <c r="H32" s="33"/>
      <c r="I32" s="6">
        <f>IF(AND($C$11=1,$N$25=0),0,"")</f>
      </c>
      <c r="J32" s="6">
        <f>IF(AND($C$11=1,$N$25=0),J27/$L$29,"")</f>
      </c>
      <c r="K32" s="6">
        <f>IF(AND($C$11=1,$N$25=0),0,"")</f>
      </c>
      <c r="L32" s="7">
        <f>IF(AND($C$11=1,$N$25=0),0,"")</f>
      </c>
      <c r="M32" s="13">
        <f>IF(AND($C$11=1,$N$25=0),M27/$L$29,"")</f>
      </c>
      <c r="N32" s="41"/>
      <c r="O32" s="23"/>
    </row>
    <row r="33" spans="1:15" ht="15.75">
      <c r="A33" s="64"/>
      <c r="B33" s="64"/>
      <c r="C33" s="64"/>
      <c r="D33" s="64"/>
      <c r="E33" s="64"/>
      <c r="F33" s="64"/>
      <c r="H33" s="33"/>
      <c r="I33" s="6">
        <f>IF(AND($C$11=1,$N$25=0),0,"")</f>
      </c>
      <c r="J33" s="6">
        <f>IF(AND($C$11=1,$N$25=0),0,"")</f>
      </c>
      <c r="K33" s="6">
        <f>IF(AND($C$11=1,$N$25=0),K28/$L$29,"")</f>
      </c>
      <c r="L33" s="7">
        <f>IF(AND($C$11=1,$N$25=0),0,"")</f>
      </c>
      <c r="M33" s="13">
        <f>IF(AND($C$11=1,$N$25=0),M28/$L$29,"")</f>
      </c>
      <c r="N33" s="41"/>
      <c r="O33" s="23"/>
    </row>
    <row r="34" spans="1:15" ht="15.75">
      <c r="A34" s="64"/>
      <c r="B34" s="64"/>
      <c r="C34" s="64"/>
      <c r="D34" s="64"/>
      <c r="E34" s="64"/>
      <c r="F34" s="64"/>
      <c r="H34" s="33"/>
      <c r="I34" s="6">
        <f>IF(AND($C$11=1,$N$25=0),0,"")</f>
      </c>
      <c r="J34" s="6">
        <f>IF(AND($C$11=1,$N$25=0),0,"")</f>
      </c>
      <c r="K34" s="6">
        <f>IF(AND($C$11=1,$N$25=0),0,"")</f>
      </c>
      <c r="L34" s="7">
        <f>IF(AND($C$11=1,$N$25=0),L29/$L$29,"")</f>
      </c>
      <c r="M34" s="13">
        <f>IF(AND($C$11=1,$N$25=0),M29/$L$29,"")</f>
      </c>
      <c r="N34" s="41"/>
      <c r="O34" s="23"/>
    </row>
    <row r="35" spans="1:15" ht="15.75">
      <c r="A35" s="64"/>
      <c r="B35" s="64"/>
      <c r="C35" s="64"/>
      <c r="D35" s="64"/>
      <c r="E35" s="64"/>
      <c r="F35" s="64"/>
      <c r="H35" s="33"/>
      <c r="I35" s="6"/>
      <c r="J35" s="6"/>
      <c r="K35" s="6"/>
      <c r="L35" s="6"/>
      <c r="M35" s="13"/>
      <c r="N35" s="41"/>
      <c r="O35" s="23"/>
    </row>
    <row r="36" spans="1:15" ht="15.75">
      <c r="A36" s="64"/>
      <c r="B36" s="64"/>
      <c r="C36" s="64"/>
      <c r="D36" s="64"/>
      <c r="E36" s="64"/>
      <c r="F36" s="64"/>
      <c r="H36" s="33"/>
      <c r="I36" s="6"/>
      <c r="J36" s="6"/>
      <c r="K36" s="6"/>
      <c r="L36" s="41" t="s">
        <v>9</v>
      </c>
      <c r="M36" s="13">
        <f>IF(AND($C$11=1,$N$25=0),M31,"")</f>
      </c>
      <c r="N36" s="41"/>
      <c r="O36" s="23"/>
    </row>
    <row r="37" spans="1:15" ht="15.75">
      <c r="A37" s="18"/>
      <c r="B37"/>
      <c r="C37"/>
      <c r="D37"/>
      <c r="E37"/>
      <c r="F37"/>
      <c r="H37" s="33"/>
      <c r="I37" s="6"/>
      <c r="J37" s="6"/>
      <c r="K37" s="6"/>
      <c r="L37" s="41" t="s">
        <v>21</v>
      </c>
      <c r="M37" s="13">
        <f>IF(AND($C$11=1,$N$25=0),M32,"")</f>
      </c>
      <c r="N37" s="41"/>
      <c r="O37" s="23"/>
    </row>
    <row r="38" spans="1:15" ht="15.75">
      <c r="A38" s="18"/>
      <c r="B38"/>
      <c r="C38"/>
      <c r="D38"/>
      <c r="E38"/>
      <c r="F38"/>
      <c r="H38" s="33"/>
      <c r="I38" s="6"/>
      <c r="J38" s="6"/>
      <c r="K38" s="6"/>
      <c r="L38" s="41" t="s">
        <v>22</v>
      </c>
      <c r="M38" s="13">
        <f>IF(AND($C$11=1,$N$25=0),M33,"")</f>
      </c>
      <c r="N38" s="41"/>
      <c r="O38" s="23"/>
    </row>
    <row r="39" spans="1:15" ht="16.5" thickBot="1">
      <c r="A39" s="18"/>
      <c r="H39" s="37"/>
      <c r="I39" s="38"/>
      <c r="J39" s="38"/>
      <c r="K39" s="38"/>
      <c r="L39" s="55" t="s">
        <v>23</v>
      </c>
      <c r="M39" s="54">
        <f>IF(AND($C$11=1,$N$25=0),M34,"")</f>
      </c>
      <c r="N39" s="39"/>
      <c r="O39" s="40"/>
    </row>
    <row r="40" spans="9:11" ht="15.75">
      <c r="I40" s="3"/>
      <c r="J40" s="3"/>
      <c r="K40" s="3"/>
    </row>
    <row r="41" spans="1:11" ht="15.75">
      <c r="A41" s="65" t="s">
        <v>24</v>
      </c>
      <c r="B41" s="65"/>
      <c r="C41" s="65"/>
      <c r="D41" s="65"/>
      <c r="E41" s="66"/>
      <c r="F41" s="67"/>
      <c r="G41" s="67"/>
      <c r="H41" s="68"/>
      <c r="I41" s="3"/>
      <c r="J41" s="3"/>
      <c r="K41" s="3"/>
    </row>
    <row r="42" spans="8:13" ht="15.75">
      <c r="H42" s="59" t="s">
        <v>13</v>
      </c>
      <c r="I42" s="60"/>
      <c r="J42" s="60"/>
      <c r="K42" s="60"/>
      <c r="L42" s="60"/>
      <c r="M42" s="60"/>
    </row>
    <row r="43" spans="8:13" ht="15.75">
      <c r="H43" s="59" t="s">
        <v>14</v>
      </c>
      <c r="I43" s="60"/>
      <c r="J43" s="60"/>
      <c r="K43" s="60"/>
      <c r="L43" s="60"/>
      <c r="M43" s="60"/>
    </row>
    <row r="44" spans="8:13" ht="15.75">
      <c r="H44" s="60"/>
      <c r="I44" s="60"/>
      <c r="J44" s="60"/>
      <c r="K44" s="60"/>
      <c r="L44" s="60"/>
      <c r="M44" s="60"/>
    </row>
    <row r="45" spans="8:13" ht="15.75">
      <c r="H45" s="60"/>
      <c r="I45" s="60"/>
      <c r="J45" s="60"/>
      <c r="K45" s="60"/>
      <c r="L45" s="60"/>
      <c r="M45" s="60"/>
    </row>
    <row r="46" spans="8:13" ht="15.75">
      <c r="H46" s="2"/>
      <c r="L46" s="56"/>
      <c r="M46" s="57"/>
    </row>
    <row r="47" spans="8:13" ht="15.75">
      <c r="H47" s="61" t="s">
        <v>16</v>
      </c>
      <c r="I47" s="62"/>
      <c r="J47" s="62"/>
      <c r="K47" s="62"/>
      <c r="L47" s="62"/>
      <c r="M47" s="62"/>
    </row>
    <row r="48" spans="8:13" ht="15.75">
      <c r="H48" s="62"/>
      <c r="I48" s="62"/>
      <c r="J48" s="62"/>
      <c r="K48" s="62"/>
      <c r="L48" s="62"/>
      <c r="M48" s="62"/>
    </row>
    <row r="49" spans="8:13" ht="15.75">
      <c r="H49" s="62"/>
      <c r="I49" s="62"/>
      <c r="J49" s="62"/>
      <c r="K49" s="62"/>
      <c r="L49" s="62"/>
      <c r="M49" s="62"/>
    </row>
    <row r="50" spans="8:13" ht="15.75">
      <c r="H50" s="62"/>
      <c r="I50" s="62"/>
      <c r="J50" s="62"/>
      <c r="K50" s="62"/>
      <c r="L50" s="62"/>
      <c r="M50" s="62"/>
    </row>
    <row r="51" spans="8:13" ht="15.75">
      <c r="H51" s="62"/>
      <c r="I51" s="62"/>
      <c r="J51" s="62"/>
      <c r="K51" s="62"/>
      <c r="L51" s="62"/>
      <c r="M51" s="62"/>
    </row>
  </sheetData>
  <sheetProtection/>
  <mergeCells count="4">
    <mergeCell ref="H42:M42"/>
    <mergeCell ref="H43:M45"/>
    <mergeCell ref="H47:M51"/>
    <mergeCell ref="A32:F36"/>
  </mergeCells>
  <dataValidations count="3">
    <dataValidation type="textLength" allowBlank="1" showInputMessage="1" showErrorMessage="1" sqref="A42:G51 N42:IV51 B11:F11">
      <formula1>0</formula1>
      <formula2>0</formula2>
    </dataValidation>
    <dataValidation type="textLength" allowBlank="1" showInputMessage="1" showErrorMessage="1" error="You cannot edit those cells" sqref="H4:O39">
      <formula1>0</formula1>
      <formula2>0</formula2>
    </dataValidation>
    <dataValidation type="textLength" allowBlank="1" showInputMessage="1" showErrorMessage="1" error="Do not change those cells" sqref="A31 A32:G36">
      <formula1>0</formula1>
      <formula2>0</formula2>
    </dataValidation>
  </dataValidations>
  <printOptions horizontalCentered="1" verticalCentered="1"/>
  <pageMargins left="0.75" right="0.75" top="1" bottom="1" header="0.5" footer="0.5"/>
  <pageSetup horizontalDpi="600" verticalDpi="600" orientation="landscape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Maan Omran</dc:creator>
  <cp:keywords/>
  <dc:description/>
  <cp:lastModifiedBy>tsomran</cp:lastModifiedBy>
  <cp:lastPrinted>2002-04-16T19:46:34Z</cp:lastPrinted>
  <dcterms:created xsi:type="dcterms:W3CDTF">2002-04-10T16:08:17Z</dcterms:created>
  <dcterms:modified xsi:type="dcterms:W3CDTF">2010-08-05T16:48:26Z</dcterms:modified>
  <cp:category/>
  <cp:version/>
  <cp:contentType/>
  <cp:contentStatus/>
</cp:coreProperties>
</file>